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48-2025\RECORDS\948-2025\948-2025 Addendum 4\"/>
    </mc:Choice>
  </mc:AlternateContent>
  <xr:revisionPtr revIDLastSave="0" documentId="8_{1FD8F826-8BFE-4F73-B9F1-BA0BCBDA9393}" xr6:coauthVersionLast="47" xr6:coauthVersionMax="47" xr10:uidLastSave="{00000000-0000-0000-0000-000000000000}"/>
  <bookViews>
    <workbookView xWindow="19095" yWindow="0" windowWidth="14610" windowHeight="1558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prices'!$A$1:$G$20</definedName>
    <definedName name="Print_Area_1">'Unit prices'!$A$7:$G$40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2" i="2" l="1"/>
  <c r="G9" i="2"/>
  <c r="G7" i="2"/>
  <c r="G10" i="2"/>
  <c r="F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<sst xmlns="http://schemas.openxmlformats.org/spreadsheetml/2006/main" count="34" uniqueCount="26">
  <si>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</si>
  <si>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</si>
  <si>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</si>
  <si>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</si>
  <si>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</si>
  <si>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</si>
  <si>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</si>
  <si>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</si>
  <si>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</si>
  <si>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</si>
  <si>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</si>
  <si>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</si>
  <si>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</si>
  <si>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Protective Turnout Coat</t>
  </si>
  <si>
    <t>Protective Turnout Trousers</t>
  </si>
  <si>
    <t>PHASE ONE</t>
  </si>
  <si>
    <t>Trial Turnout Gear</t>
  </si>
  <si>
    <t>PHASE TWO</t>
  </si>
  <si>
    <t>E2, E3.1, E3.2, E3.3, E3.4, E3.5 E4, E5, E6, E7, E8</t>
  </si>
  <si>
    <t>E2, E3.1, E3.2, E3.3, E4, E5, E6, E7, E8</t>
  </si>
  <si>
    <t>E2, E3.1, E3.2, E3.4, E4, E5, E6, E7, E8</t>
  </si>
  <si>
    <t>FORM B (R2):PRICES</t>
  </si>
  <si>
    <t>Suspenders with Removable Radio Pocket</t>
  </si>
  <si>
    <t>Suspenders without Removable Radio Pocket</t>
  </si>
  <si>
    <t>E2, E3.1, E3.2, E3.4, E3.5</t>
  </si>
  <si>
    <t>E2, E3.1, E3.2, E3.4 E3.5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</si>
</sst>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83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18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>
      <alignment horizontal="right"/>
    </xf>
    <xf numFmtId="175" fontId="0" fillId="0" borderId="28" xfId="0" applyNumberFormat="1" applyBorder="1" applyAlignment="1">
      <alignment horizontal="right"/>
    </xf>
    <xf numFmtId="175" fontId="0" fillId="0" borderId="31" xfId="0" applyNumberFormat="1" applyBorder="1" applyAlignment="1" applyProtection="1">
      <alignment horizontal="right"/>
      <protection locked="0"/>
    </xf>
    <xf numFmtId="175" fontId="0" fillId="0" borderId="32" xfId="0" applyNumberFormat="1" applyBorder="1" applyAlignment="1">
      <alignment horizontal="right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0" fontId="2" fillId="0" borderId="13" xfId="0" applyFont="1" applyBorder="1" applyProtection="1"/>
    <xf numFmtId="0" fontId="1" fillId="0" borderId="23" xfId="0" applyFont="1" applyBorder="1" applyProtection="1"/>
    <xf numFmtId="0" fontId="1" fillId="0" borderId="24" xfId="0" applyFont="1" applyBorder="1" applyProtection="1"/>
    <xf numFmtId="164" fontId="0" fillId="0" borderId="20" xfId="0" applyNumberFormat="1" applyBorder="1" applyProtection="1"/>
    <xf numFmtId="0" fontId="3" fillId="0" borderId="27" xfId="0" applyFont="1" applyBorder="1" applyProtection="1"/>
    <xf numFmtId="0" fontId="3" fillId="0" borderId="21" xfId="0" applyFont="1" applyBorder="1" applyAlignment="1" applyProtection="1">
      <alignment wrapText="1"/>
    </xf>
    <xf numFmtId="0" fontId="3" fillId="0" borderId="21" xfId="0" applyFont="1" applyBorder="1" applyAlignment="1" applyProtection="1">
      <alignment horizontal="center" wrapText="1"/>
    </xf>
    <xf numFmtId="3" fontId="0" fillId="0" borderId="21" xfId="0" applyNumberFormat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wrapText="1"/>
    </xf>
    <xf numFmtId="164" fontId="0" fillId="0" borderId="14" xfId="0" applyNumberFormat="1" applyBorder="1" applyAlignment="1" applyProtection="1">
      <alignment wrapText="1"/>
    </xf>
    <xf numFmtId="164" fontId="0" fillId="0" borderId="18" xfId="0" applyNumberFormat="1" applyBorder="1" applyAlignment="1" applyProtection="1">
      <alignment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9" xfId="0" applyNumberFormat="1" applyBorder="1" applyProtection="1"/>
    <xf numFmtId="0" fontId="3" fillId="0" borderId="30" xfId="0" applyFont="1" applyBorder="1" applyAlignment="1" applyProtection="1">
      <alignment wrapText="1"/>
    </xf>
    <xf numFmtId="0" fontId="3" fillId="0" borderId="31" xfId="0" applyFont="1" applyBorder="1" applyAlignment="1" applyProtection="1">
      <alignment wrapText="1"/>
    </xf>
    <xf numFmtId="0" fontId="3" fillId="0" borderId="31" xfId="0" applyFont="1" applyBorder="1" applyAlignment="1" applyProtection="1">
      <alignment horizontal="center" wrapText="1"/>
    </xf>
    <xf numFmtId="3" fontId="0" fillId="0" borderId="31" xfId="0" applyNumberFormat="1" applyBorder="1" applyAlignment="1" applyProtection="1">
      <alignment horizontal="center"/>
    </xf>
    <xf numFmtId="164" fontId="0" fillId="0" borderId="12" xfId="0" applyNumberFormat="1" applyBorder="1" applyProtection="1"/>
    <xf numFmtId="0" fontId="3" fillId="0" borderId="12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0" fontId="37" fillId="24" borderId="16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175" fontId="37" fillId="24" borderId="0" xfId="1" applyNumberFormat="1" applyFont="1" applyAlignment="1" applyProtection="1">
      <alignment horizontal="left"/>
    </xf>
    <xf numFmtId="175" fontId="37" fillId="24" borderId="19" xfId="1" applyNumberFormat="1" applyFont="1" applyBorder="1" applyAlignment="1" applyProtection="1">
      <alignment horizontal="left"/>
    </xf>
    <xf numFmtId="7" fontId="37" fillId="24" borderId="0" xfId="1" applyNumberFormat="1" applyFont="1" applyAlignment="1" applyProtection="1">
      <alignment horizontal="center"/>
    </xf>
    <xf numFmtId="0" fontId="37" fillId="24" borderId="19" xfId="1" applyFont="1" applyBorder="1" applyProtection="1"/>
    <xf numFmtId="4" fontId="37" fillId="24" borderId="14" xfId="1" applyNumberFormat="1" applyFont="1" applyBorder="1" applyAlignment="1" applyProtection="1">
      <alignment horizontal="center"/>
    </xf>
    <xf numFmtId="7" fontId="37" fillId="24" borderId="14" xfId="1" applyNumberFormat="1" applyFont="1" applyBorder="1" applyAlignment="1" applyProtection="1">
      <alignment horizontal="center"/>
    </xf>
    <xf numFmtId="0" fontId="37" fillId="24" borderId="14" xfId="1" applyFont="1" applyBorder="1" applyAlignment="1" applyProtection="1">
      <alignment horizontal="left"/>
    </xf>
    <xf numFmtId="0" fontId="0" fillId="0" borderId="14" xfId="0" applyBorder="1" applyProtection="1"/>
    <xf numFmtId="0" fontId="37" fillId="24" borderId="14" xfId="1" applyFont="1" applyBorder="1" applyAlignment="1" applyProtection="1">
      <alignment horizontal="center"/>
    </xf>
    <xf numFmtId="7" fontId="37" fillId="24" borderId="14" xfId="1" applyNumberFormat="1" applyFont="1" applyBorder="1" applyAlignment="1" applyProtection="1">
      <alignment horizontal="center"/>
    </xf>
    <xf numFmtId="164" fontId="41" fillId="0" borderId="16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75" fontId="0" fillId="0" borderId="0" xfId="0" applyNumberFormat="1" applyAlignment="1" applyProtection="1">
      <alignment horizontal="right"/>
    </xf>
    <xf numFmtId="175" fontId="0" fillId="0" borderId="19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18" xfId="0" applyNumberFormat="1" applyBorder="1" applyAlignment="1" applyProtection="1">
      <alignment horizontal="right"/>
    </xf>
    <xf numFmtId="0" fontId="0" fillId="0" borderId="0" xfId="0" applyProtection="1"/>
    <xf numFmtId="0" fontId="3" fillId="0" borderId="0" xfId="0" applyFont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0"/>
  <sheetViews>
    <sheetView showGridLines="0" tabSelected="1" zoomScaleNormal="100" zoomScaleSheetLayoutView="100" workbookViewId="0">
      <selection activeCell="F7" sqref="F7"/>
    </sheetView>
  </sheetViews>
  <sheetFormatPr defaultRowHeight="12.75" x14ac:dyDescent="0.2"/>
  <cols>
    <col min="1" max="1" width="5.7109375" customWidth="1"/>
    <col min="2" max="2" width="31.140625" customWidth="1"/>
    <col min="3" max="3" width="17.28515625" customWidth="1"/>
    <col min="4" max="4" width="13.7109375" style="4" customWidth="1"/>
    <col min="5" max="5" width="10.7109375" style="3" customWidth="1"/>
    <col min="6" max="6" width="12.42578125" style="5" customWidth="1"/>
    <col min="7" max="7" width="13.85546875" style="5" customWidth="1"/>
  </cols>
  <sheetData>
    <row r="1" spans="1:7" x14ac:dyDescent="0.2">
      <c r="A1" s="81"/>
      <c r="B1" s="81"/>
      <c r="C1" s="82" t="s">
        <v>21</v>
      </c>
      <c r="D1" s="82"/>
      <c r="E1" s="20"/>
      <c r="F1" s="71"/>
      <c r="G1" s="71"/>
    </row>
    <row r="2" spans="1:7" x14ac:dyDescent="0.2">
      <c r="A2" s="18"/>
      <c r="B2" s="18"/>
      <c r="C2" s="19" t="s">
        <v>12</v>
      </c>
      <c r="D2" s="19"/>
      <c r="E2" s="20"/>
      <c r="F2" s="21"/>
      <c r="G2" s="21"/>
    </row>
    <row r="3" spans="1:7" x14ac:dyDescent="0.2">
      <c r="A3" s="22"/>
      <c r="B3" s="18"/>
      <c r="C3" s="23"/>
      <c r="D3" s="24"/>
      <c r="E3" s="20"/>
      <c r="F3" s="21"/>
      <c r="G3" s="21"/>
    </row>
    <row r="4" spans="1:7" x14ac:dyDescent="0.2">
      <c r="A4" s="25" t="s">
        <v>0</v>
      </c>
      <c r="B4" s="25"/>
      <c r="C4" s="25"/>
      <c r="D4" s="24"/>
      <c r="E4" s="20"/>
      <c r="F4" s="21"/>
      <c r="G4" s="21"/>
    </row>
    <row r="5" spans="1:7" ht="22.5" x14ac:dyDescent="0.2">
      <c r="A5" s="26" t="s">
        <v>1</v>
      </c>
      <c r="B5" s="26" t="s">
        <v>2</v>
      </c>
      <c r="C5" s="27" t="s">
        <v>3</v>
      </c>
      <c r="D5" s="27" t="s">
        <v>4</v>
      </c>
      <c r="E5" s="28" t="s">
        <v>5</v>
      </c>
      <c r="F5" s="29" t="s">
        <v>6</v>
      </c>
      <c r="G5" s="29" t="s">
        <v>7</v>
      </c>
    </row>
    <row r="6" spans="1:7" x14ac:dyDescent="0.2">
      <c r="A6" s="30" t="s">
        <v>15</v>
      </c>
      <c r="B6" s="31"/>
      <c r="C6" s="31"/>
      <c r="D6" s="31"/>
      <c r="E6" s="31"/>
      <c r="F6" s="31"/>
      <c r="G6" s="32"/>
    </row>
    <row r="7" spans="1:7" ht="43.5" customHeight="1" x14ac:dyDescent="0.2">
      <c r="A7" s="33">
        <v>1</v>
      </c>
      <c r="B7" s="34" t="s">
        <v>16</v>
      </c>
      <c r="C7" s="35" t="s">
        <v>18</v>
      </c>
      <c r="D7" s="36" t="s">
        <v>8</v>
      </c>
      <c r="E7" s="37">
        <v>5</v>
      </c>
      <c r="F7" s="10" t="s">
        <v>10</v>
      </c>
      <c r="G7" s="11" t="str">
        <f>IF(OR(ISTEXT(F7),ISBLANK(F7)), "$   - ",ROUND(E7*F7,2))</f>
        <v xml:space="preserve">$   - </v>
      </c>
    </row>
    <row r="8" spans="1:7" ht="19.5" customHeight="1" x14ac:dyDescent="0.2">
      <c r="A8" s="38" t="s">
        <v>17</v>
      </c>
      <c r="B8" s="39"/>
      <c r="C8" s="39"/>
      <c r="D8" s="39"/>
      <c r="E8" s="39"/>
      <c r="F8" s="39"/>
      <c r="G8" s="40"/>
    </row>
    <row r="9" spans="1:7" ht="38.25" x14ac:dyDescent="0.2">
      <c r="A9" s="41">
        <v>2</v>
      </c>
      <c r="B9" s="42" t="s">
        <v>13</v>
      </c>
      <c r="C9" s="42" t="s">
        <v>19</v>
      </c>
      <c r="D9" s="43" t="s">
        <v>8</v>
      </c>
      <c r="E9" s="44">
        <v>100</v>
      </c>
      <c r="F9" s="10" t="s">
        <v>10</v>
      </c>
      <c r="G9" s="12" t="str">
        <f>IF(OR(ISTEXT(F9),ISBLANK(F9)), "$   - ",ROUND(E9*F9,2))</f>
        <v xml:space="preserve">$   - </v>
      </c>
    </row>
    <row r="10" spans="1:7" ht="25.5" customHeight="1" x14ac:dyDescent="0.2">
      <c r="A10" s="45">
        <v>3</v>
      </c>
      <c r="B10" s="46" t="s">
        <v>14</v>
      </c>
      <c r="C10" s="47" t="s">
        <v>20</v>
      </c>
      <c r="D10" s="48" t="s">
        <v>8</v>
      </c>
      <c r="E10" s="49">
        <v>100</v>
      </c>
      <c r="F10" s="13" t="s">
        <v>10</v>
      </c>
      <c r="G10" s="14" t="str">
        <f>IF(OR(ISTEXT(F10),ISBLANK(F10)), "$   - ",ROUND(E10*F10,2))</f>
        <v xml:space="preserve">$   - </v>
      </c>
    </row>
    <row r="11" spans="1:7" ht="28.5" customHeight="1" x14ac:dyDescent="0.2">
      <c r="A11" s="50">
        <v>4</v>
      </c>
      <c r="B11" s="51" t="s">
        <v>22</v>
      </c>
      <c r="C11" s="51" t="s">
        <v>24</v>
      </c>
      <c r="D11" s="52" t="s">
        <v>8</v>
      </c>
      <c r="E11" s="53">
        <v>100</v>
      </c>
      <c r="F11" s="15" t="s">
        <v>10</v>
      </c>
      <c r="G11" s="16" t="str">
        <f>IF(OR(ISTEXT(F11),ISBLANK(F11)), "$   - ",ROUND(E11*F11,2))</f>
        <v xml:space="preserve">$   - </v>
      </c>
    </row>
    <row r="12" spans="1:7" ht="28.5" customHeight="1" x14ac:dyDescent="0.2">
      <c r="A12" s="50">
        <v>5</v>
      </c>
      <c r="B12" s="51" t="s">
        <v>23</v>
      </c>
      <c r="C12" s="51" t="s">
        <v>25</v>
      </c>
      <c r="D12" s="52" t="s">
        <v>8</v>
      </c>
      <c r="E12" s="53">
        <v>100</v>
      </c>
      <c r="F12" s="15" t="s">
        <v>10</v>
      </c>
      <c r="G12" s="16" t="str">
        <f>IF(OR(ISTEXT(F12),ISBLANK(F12)), "$   - ",ROUND(E12*F12,2))</f>
        <v xml:space="preserve">$   - </v>
      </c>
    </row>
    <row r="13" spans="1:7" ht="14.25" x14ac:dyDescent="0.2">
      <c r="A13" s="54"/>
      <c r="B13" s="55"/>
      <c r="C13" s="55"/>
      <c r="D13" s="56"/>
      <c r="E13" s="57"/>
      <c r="F13" s="58"/>
      <c r="G13" s="59"/>
    </row>
    <row r="14" spans="1:7" ht="14.25" x14ac:dyDescent="0.2">
      <c r="A14" s="25"/>
      <c r="B14" s="55"/>
      <c r="C14" s="55"/>
      <c r="D14" s="56"/>
      <c r="E14" s="57"/>
      <c r="F14" s="60"/>
      <c r="G14" s="61"/>
    </row>
    <row r="15" spans="1:7" ht="14.25" x14ac:dyDescent="0.2">
      <c r="A15" s="55" t="s">
        <v>11</v>
      </c>
      <c r="B15" s="25"/>
      <c r="C15" s="25"/>
      <c r="D15" s="56"/>
      <c r="E15" s="62"/>
      <c r="F15" s="63">
        <f>SUM(G6:G12)</f>
        <v>0</v>
      </c>
      <c r="G15" s="63"/>
    </row>
    <row r="16" spans="1:7" ht="14.25" x14ac:dyDescent="0.2">
      <c r="A16" s="64"/>
      <c r="B16" s="65"/>
      <c r="C16" s="65"/>
      <c r="D16" s="66"/>
      <c r="E16" s="62"/>
      <c r="F16" s="67"/>
      <c r="G16" s="67"/>
    </row>
    <row r="17" spans="1:7" x14ac:dyDescent="0.2">
      <c r="A17" s="68"/>
      <c r="B17" s="69"/>
      <c r="C17" s="69"/>
      <c r="D17" s="70"/>
      <c r="E17" s="20"/>
      <c r="F17" s="71"/>
      <c r="G17" s="72"/>
    </row>
    <row r="18" spans="1:7" x14ac:dyDescent="0.2">
      <c r="A18" s="73"/>
      <c r="B18" s="69"/>
      <c r="C18" s="69"/>
      <c r="D18" s="70"/>
      <c r="E18" s="7"/>
      <c r="F18" s="8"/>
      <c r="G18" s="9"/>
    </row>
    <row r="19" spans="1:7" x14ac:dyDescent="0.2">
      <c r="A19" s="73"/>
      <c r="B19" s="69"/>
      <c r="C19" s="69"/>
      <c r="D19" s="70"/>
      <c r="E19" s="77" t="s">
        <v>9</v>
      </c>
      <c r="F19" s="77"/>
      <c r="G19" s="72"/>
    </row>
    <row r="20" spans="1:7" x14ac:dyDescent="0.2">
      <c r="A20" s="74"/>
      <c r="B20" s="75"/>
      <c r="C20" s="75"/>
      <c r="D20" s="76"/>
      <c r="E20" s="78"/>
      <c r="F20" s="79"/>
      <c r="G20" s="80"/>
    </row>
    <row r="22" spans="1:7" x14ac:dyDescent="0.2">
      <c r="A22" s="1"/>
    </row>
    <row r="23" spans="1:7" x14ac:dyDescent="0.2">
      <c r="A23" s="2"/>
      <c r="B23" s="17"/>
      <c r="C23" s="17"/>
      <c r="D23" s="17"/>
      <c r="E23" s="17"/>
      <c r="F23" s="6"/>
      <c r="G23" s="6"/>
    </row>
    <row r="24" spans="1:7" x14ac:dyDescent="0.2">
      <c r="A24" s="2"/>
      <c r="B24" s="17"/>
      <c r="C24" s="17"/>
      <c r="D24" s="17"/>
      <c r="E24" s="17"/>
      <c r="F24" s="6"/>
      <c r="G24" s="6"/>
    </row>
    <row r="25" spans="1:7" x14ac:dyDescent="0.2">
      <c r="A25" s="2"/>
      <c r="B25" s="17"/>
      <c r="C25" s="17"/>
      <c r="D25" s="17"/>
      <c r="E25" s="17"/>
      <c r="F25" s="6"/>
      <c r="G25" s="6"/>
    </row>
    <row r="26" spans="1:7" x14ac:dyDescent="0.2">
      <c r="A26" s="2"/>
      <c r="B26" s="17"/>
      <c r="C26" s="17"/>
      <c r="D26" s="17"/>
      <c r="E26" s="17"/>
      <c r="F26" s="6"/>
      <c r="G26" s="6"/>
    </row>
    <row r="27" spans="1:7" x14ac:dyDescent="0.2">
      <c r="A27" s="2"/>
      <c r="B27" s="17"/>
      <c r="C27" s="17"/>
      <c r="D27" s="17"/>
      <c r="E27" s="17"/>
      <c r="F27" s="6"/>
      <c r="G27" s="6"/>
    </row>
    <row r="28" spans="1:7" x14ac:dyDescent="0.2">
      <c r="A28" s="2"/>
      <c r="B28" s="17"/>
      <c r="C28" s="17"/>
      <c r="D28" s="17"/>
      <c r="E28" s="17"/>
      <c r="F28" s="6"/>
      <c r="G28" s="6"/>
    </row>
    <row r="29" spans="1:7" x14ac:dyDescent="0.2">
      <c r="A29" s="2"/>
      <c r="B29" s="17"/>
      <c r="C29" s="17"/>
      <c r="D29" s="17"/>
      <c r="E29" s="17"/>
      <c r="F29" s="6"/>
      <c r="G29" s="6"/>
    </row>
    <row r="30" spans="1:7" x14ac:dyDescent="0.2">
      <c r="A30" s="2"/>
      <c r="B30" s="17"/>
      <c r="C30" s="17"/>
      <c r="D30" s="17"/>
      <c r="E30" s="17"/>
      <c r="F30" s="6"/>
      <c r="G30" s="6"/>
    </row>
    <row r="31" spans="1:7" x14ac:dyDescent="0.2">
      <c r="A31" s="2"/>
      <c r="B31" s="17"/>
      <c r="C31" s="17"/>
      <c r="D31" s="17"/>
      <c r="E31" s="17"/>
      <c r="F31" s="6"/>
      <c r="G31" s="6"/>
    </row>
    <row r="32" spans="1:7" x14ac:dyDescent="0.2">
      <c r="A32" s="2"/>
      <c r="B32" s="17"/>
      <c r="C32" s="17"/>
      <c r="D32" s="17"/>
      <c r="E32" s="17"/>
      <c r="F32" s="6"/>
      <c r="G32" s="6"/>
    </row>
    <row r="33" spans="1:7" x14ac:dyDescent="0.2">
      <c r="A33" s="2"/>
      <c r="B33" s="17"/>
      <c r="C33" s="17"/>
      <c r="D33" s="17"/>
      <c r="E33" s="17"/>
      <c r="F33" s="6"/>
      <c r="G33" s="6"/>
    </row>
    <row r="34" spans="1:7" x14ac:dyDescent="0.2">
      <c r="A34" s="2"/>
      <c r="B34" s="17"/>
      <c r="C34" s="17"/>
      <c r="D34" s="17"/>
      <c r="E34" s="17"/>
      <c r="F34" s="6"/>
      <c r="G34" s="6"/>
    </row>
    <row r="35" spans="1:7" x14ac:dyDescent="0.2">
      <c r="A35" s="2"/>
      <c r="B35" s="17"/>
      <c r="C35" s="17"/>
      <c r="D35" s="17"/>
      <c r="E35" s="17"/>
      <c r="F35" s="6"/>
      <c r="G35" s="6"/>
    </row>
    <row r="36" spans="1:7" x14ac:dyDescent="0.2">
      <c r="A36" s="2"/>
      <c r="B36" s="17"/>
      <c r="C36" s="17"/>
      <c r="D36" s="17"/>
      <c r="E36" s="17"/>
      <c r="F36" s="6"/>
      <c r="G36" s="6"/>
    </row>
    <row r="37" spans="1:7" x14ac:dyDescent="0.2">
      <c r="A37" s="2"/>
      <c r="B37" s="17"/>
      <c r="C37" s="17"/>
      <c r="D37" s="17"/>
      <c r="E37" s="17"/>
      <c r="F37" s="6"/>
      <c r="G37" s="6"/>
    </row>
    <row r="38" spans="1:7" x14ac:dyDescent="0.2">
      <c r="A38" s="2"/>
      <c r="B38" s="17"/>
      <c r="C38" s="17"/>
      <c r="D38" s="17"/>
      <c r="E38" s="17"/>
      <c r="F38" s="6"/>
      <c r="G38" s="6"/>
    </row>
    <row r="39" spans="1:7" x14ac:dyDescent="0.2">
      <c r="A39" s="2"/>
      <c r="B39" s="17"/>
      <c r="C39" s="17"/>
      <c r="D39" s="17"/>
      <c r="E39" s="17"/>
      <c r="F39" s="6"/>
      <c r="G39" s="6"/>
    </row>
    <row r="40" spans="1:7" x14ac:dyDescent="0.2">
      <c r="A40" s="2"/>
      <c r="B40" s="17"/>
      <c r="C40" s="17"/>
      <c r="D40" s="17"/>
      <c r="E40" s="17"/>
      <c r="F40" s="6"/>
      <c r="G40" s="6"/>
    </row>
  </sheetData>
  <sheetProtection algorithmName="SHA-512" hashValue="CaTILlu6not1oH4+/gEhfG/ixo9nbGXRUv4IE+kqZwmH9yQodzSXGg+P7kGgLLIPOThrBcx4M9DlJiDCO7PDIA==" saltValue="q8yd9h1FfFVtE8HW2yRfGg==" spinCount="100000" sheet="1" objects="1" scenarios="1" selectLockedCells="1"/>
  <mergeCells count="27">
    <mergeCell ref="B40:E40"/>
    <mergeCell ref="B33:E33"/>
    <mergeCell ref="B34:E34"/>
    <mergeCell ref="B37:E37"/>
    <mergeCell ref="B38:E38"/>
    <mergeCell ref="B36:E36"/>
    <mergeCell ref="B35:E35"/>
    <mergeCell ref="F15:G15"/>
    <mergeCell ref="E19:F19"/>
    <mergeCell ref="B23:E23"/>
    <mergeCell ref="B31:E31"/>
    <mergeCell ref="B39:E39"/>
    <mergeCell ref="B32:E32"/>
    <mergeCell ref="B27:E27"/>
    <mergeCell ref="B28:E28"/>
    <mergeCell ref="B29:E29"/>
    <mergeCell ref="B30:E30"/>
    <mergeCell ref="B24:E24"/>
    <mergeCell ref="B25:E25"/>
    <mergeCell ref="B26:E26"/>
    <mergeCell ref="A2:B2"/>
    <mergeCell ref="C1:D1"/>
    <mergeCell ref="A1:B1"/>
    <mergeCell ref="F14:G14"/>
    <mergeCell ref="A3:B3"/>
    <mergeCell ref="A6:G6"/>
    <mergeCell ref="A8:G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 F9:F12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3" fitToHeight="0" orientation="portrait" r:id="rId1"/>
  <headerFooter alignWithMargins="0">
    <oddHeader xml:space="preserve">&amp;LThe City of Winnipeg
Tender No.948-2025_Addendum_ 4
&amp;C                     &amp;R Bid Submission
Page &amp;P           </oddHeader>
    <oddFooter xml:space="preserve">&amp;R____________________________
Name of Bidder                    </oddFooter>
  </headerFooter>
  <ignoredErrors>
    <ignoredError sqref="G1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AC289C-BAEE-43AD-8A46-95661337B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88548E-AB3B-4C83-A2E6-466B443E5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FCB98-919D-498A-A041-53873F0BD1D2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2026-02-10T19:58:18Z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